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P27" i="1"/>
  <c r="O27"/>
  <c r="N27"/>
  <c r="M27"/>
  <c r="L27"/>
  <c r="F26"/>
  <c r="F23"/>
  <c r="F18"/>
  <c r="F7"/>
  <c r="F27" s="1"/>
</calcChain>
</file>

<file path=xl/sharedStrings.xml><?xml version="1.0" encoding="utf-8"?>
<sst xmlns="http://schemas.openxmlformats.org/spreadsheetml/2006/main" count="197" uniqueCount="63">
  <si>
    <t>课程信息</t>
    <phoneticPr fontId="4" type="noConversion"/>
  </si>
  <si>
    <t>考核</t>
    <phoneticPr fontId="4" type="noConversion"/>
  </si>
  <si>
    <t>开课学期</t>
    <phoneticPr fontId="4" type="noConversion"/>
  </si>
  <si>
    <t>层次</t>
    <phoneticPr fontId="4" type="noConversion"/>
  </si>
  <si>
    <t>专业</t>
    <phoneticPr fontId="4" type="noConversion"/>
  </si>
  <si>
    <t>类别</t>
    <phoneticPr fontId="4" type="noConversion"/>
  </si>
  <si>
    <t>序号</t>
  </si>
  <si>
    <t>课程名称</t>
  </si>
  <si>
    <t>学分</t>
  </si>
  <si>
    <t>方式</t>
  </si>
  <si>
    <t>作业比重</t>
    <phoneticPr fontId="4" type="noConversion"/>
  </si>
  <si>
    <t>作业形式</t>
    <phoneticPr fontId="4" type="noConversion"/>
  </si>
  <si>
    <t>考试模式</t>
    <phoneticPr fontId="4" type="noConversion"/>
  </si>
  <si>
    <t>开课状态</t>
    <phoneticPr fontId="4" type="noConversion"/>
  </si>
  <si>
    <t>一</t>
    <phoneticPr fontId="4" type="noConversion"/>
  </si>
  <si>
    <t>二</t>
    <phoneticPr fontId="4" type="noConversion"/>
  </si>
  <si>
    <t>三</t>
    <phoneticPr fontId="4" type="noConversion"/>
  </si>
  <si>
    <t>四</t>
    <phoneticPr fontId="4" type="noConversion"/>
  </si>
  <si>
    <t>五</t>
    <phoneticPr fontId="4" type="noConversion"/>
  </si>
  <si>
    <t>备注</t>
    <phoneticPr fontId="4" type="noConversion"/>
  </si>
  <si>
    <t>专升本</t>
    <phoneticPr fontId="4" type="noConversion"/>
  </si>
  <si>
    <t>汉语言文学（师范）</t>
    <phoneticPr fontId="4" type="noConversion"/>
  </si>
  <si>
    <t>公共基础课</t>
    <phoneticPr fontId="4" type="noConversion"/>
  </si>
  <si>
    <t>远程学习方法导论</t>
    <phoneticPr fontId="4" type="noConversion"/>
  </si>
  <si>
    <t>考查</t>
    <phoneticPr fontId="4" type="noConversion"/>
  </si>
  <si>
    <t>随机</t>
    <phoneticPr fontId="4" type="noConversion"/>
  </si>
  <si>
    <t>无</t>
    <phoneticPr fontId="4" type="noConversion"/>
  </si>
  <si>
    <t>已开</t>
    <phoneticPr fontId="4" type="noConversion"/>
  </si>
  <si>
    <t>计算机应用基础</t>
    <phoneticPr fontId="4" type="noConversion"/>
  </si>
  <si>
    <t>考试</t>
    <phoneticPr fontId="4" type="noConversion"/>
  </si>
  <si>
    <t>大学英语（Ⅲ）</t>
    <phoneticPr fontId="4" type="noConversion"/>
  </si>
  <si>
    <t>毛泽东思想和中国特色社会主义理论体系概论</t>
    <phoneticPr fontId="4" type="noConversion"/>
  </si>
  <si>
    <t>固定</t>
    <phoneticPr fontId="4" type="noConversion"/>
  </si>
  <si>
    <t>结课作业</t>
    <phoneticPr fontId="4" type="noConversion"/>
  </si>
  <si>
    <t>公共基础课已开学分</t>
    <phoneticPr fontId="4" type="noConversion"/>
  </si>
  <si>
    <t>专业必修课</t>
    <phoneticPr fontId="4" type="noConversion"/>
  </si>
  <si>
    <t>古代汉语</t>
    <phoneticPr fontId="4" type="noConversion"/>
  </si>
  <si>
    <t>闭卷</t>
    <phoneticPr fontId="4" type="noConversion"/>
  </si>
  <si>
    <t>中国古代文学史（一）</t>
    <phoneticPr fontId="4" type="noConversion"/>
  </si>
  <si>
    <t>中国古代文学史（二）</t>
    <phoneticPr fontId="4" type="noConversion"/>
  </si>
  <si>
    <t>中国现代文学史</t>
    <phoneticPr fontId="4" type="noConversion"/>
  </si>
  <si>
    <t>中国当代文学史</t>
    <phoneticPr fontId="4" type="noConversion"/>
  </si>
  <si>
    <t>专业选修课</t>
    <phoneticPr fontId="4" type="noConversion"/>
  </si>
  <si>
    <t>中外文化交流史</t>
    <phoneticPr fontId="4" type="noConversion"/>
  </si>
  <si>
    <t>A4模式</t>
    <phoneticPr fontId="4" type="noConversion"/>
  </si>
  <si>
    <t>课程理论</t>
    <phoneticPr fontId="4" type="noConversion"/>
  </si>
  <si>
    <t>教育学</t>
    <phoneticPr fontId="4" type="noConversion"/>
  </si>
  <si>
    <t>心理学</t>
    <phoneticPr fontId="4" type="noConversion"/>
  </si>
  <si>
    <t>毕业论文</t>
    <phoneticPr fontId="4" type="noConversion"/>
  </si>
  <si>
    <t>论文</t>
    <phoneticPr fontId="4" type="noConversion"/>
  </si>
  <si>
    <t>专业必修课已开学分</t>
    <phoneticPr fontId="4" type="noConversion"/>
  </si>
  <si>
    <t>教育技术学</t>
    <phoneticPr fontId="4" type="noConversion"/>
  </si>
  <si>
    <t>做个方案，作品等</t>
    <phoneticPr fontId="4" type="noConversion"/>
  </si>
  <si>
    <t>西方文论</t>
    <phoneticPr fontId="4" type="noConversion"/>
  </si>
  <si>
    <t>外国文学史</t>
    <phoneticPr fontId="4" type="noConversion"/>
  </si>
  <si>
    <t>唐宋古文研究</t>
    <phoneticPr fontId="4" type="noConversion"/>
  </si>
  <si>
    <t>专业选修课已开学分</t>
    <phoneticPr fontId="4" type="noConversion"/>
  </si>
  <si>
    <t>公共选修课</t>
    <phoneticPr fontId="4" type="noConversion"/>
  </si>
  <si>
    <t>中国文化概论</t>
    <phoneticPr fontId="4" type="noConversion"/>
  </si>
  <si>
    <t>小说专题</t>
    <phoneticPr fontId="4" type="noConversion"/>
  </si>
  <si>
    <t>公共选修课已开学分</t>
    <phoneticPr fontId="4" type="noConversion"/>
  </si>
  <si>
    <t>各学期学分数</t>
    <phoneticPr fontId="4" type="noConversion"/>
  </si>
  <si>
    <t>合计</t>
    <phoneticPr fontId="4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</si>
</sst>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2"/>
      <charset val="134"/>
      <scheme val="minor"/>
    </font>
    <font>
      <sz val="10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>
      <alignment vertical="center"/>
    </xf>
    <xf numFmtId="0" fontId="3" fillId="0" borderId="1" xfId="0" applyFont="1" applyFill="1" applyBorder="1">
      <alignment vertical="center"/>
    </xf>
    <xf numFmtId="0" fontId="3" fillId="0" borderId="1" xfId="2" applyFont="1" applyFill="1" applyBorder="1" applyAlignment="1">
      <alignment horizontal="center" vertical="center"/>
    </xf>
    <xf numFmtId="9" fontId="3" fillId="0" borderId="1" xfId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1" xfId="3" applyFont="1" applyFill="1" applyBorder="1" applyAlignment="1">
      <alignment horizontal="left" vertical="center"/>
    </xf>
    <xf numFmtId="0" fontId="3" fillId="0" borderId="1" xfId="4" applyFont="1" applyFill="1" applyBorder="1" applyAlignment="1">
      <alignment horizontal="center" vertical="center" wrapText="1"/>
    </xf>
    <xf numFmtId="9" fontId="3" fillId="0" borderId="1" xfId="5" applyNumberFormat="1" applyFont="1" applyFill="1" applyBorder="1" applyAlignment="1">
      <alignment horizontal="center" vertical="center"/>
    </xf>
    <xf numFmtId="0" fontId="3" fillId="0" borderId="1" xfId="5" applyFont="1" applyFill="1" applyBorder="1" applyAlignment="1">
      <alignment horizontal="center" vertical="center"/>
    </xf>
    <xf numFmtId="0" fontId="3" fillId="0" borderId="1" xfId="3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1" xfId="3" applyFont="1" applyFill="1" applyBorder="1" applyAlignment="1">
      <alignment horizontal="left" vertical="center" wrapText="1"/>
    </xf>
    <xf numFmtId="9" fontId="3" fillId="0" borderId="1" xfId="3" applyNumberFormat="1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1" xfId="2" applyFont="1" applyFill="1" applyBorder="1" applyAlignment="1">
      <alignment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left" vertical="center"/>
    </xf>
    <xf numFmtId="0" fontId="3" fillId="2" borderId="1" xfId="3" applyFont="1" applyFill="1" applyBorder="1" applyAlignment="1">
      <alignment horizontal="center" vertical="center"/>
    </xf>
    <xf numFmtId="0" fontId="3" fillId="2" borderId="1" xfId="6" applyFont="1" applyFill="1" applyBorder="1" applyAlignment="1">
      <alignment horizontal="center" vertical="center"/>
    </xf>
    <xf numFmtId="9" fontId="3" fillId="2" borderId="1" xfId="5" applyNumberFormat="1" applyFont="1" applyFill="1" applyBorder="1" applyAlignment="1">
      <alignment horizontal="center" vertical="center"/>
    </xf>
    <xf numFmtId="0" fontId="3" fillId="2" borderId="1" xfId="5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left" vertical="center" wrapText="1"/>
    </xf>
    <xf numFmtId="9" fontId="3" fillId="0" borderId="1" xfId="7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center"/>
    </xf>
    <xf numFmtId="0" fontId="3" fillId="0" borderId="1" xfId="2" applyFont="1" applyFill="1" applyBorder="1" applyAlignment="1">
      <alignment horizontal="left" vertical="center"/>
    </xf>
    <xf numFmtId="9" fontId="3" fillId="0" borderId="1" xfId="2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3" fillId="2" borderId="1" xfId="2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left" vertical="center"/>
    </xf>
    <xf numFmtId="9" fontId="3" fillId="2" borderId="1" xfId="2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vertical="center"/>
    </xf>
    <xf numFmtId="0" fontId="3" fillId="2" borderId="1" xfId="2" applyFont="1" applyFill="1" applyBorder="1" applyAlignment="1">
      <alignment horizontal="left" vertical="center" wrapText="1"/>
    </xf>
    <xf numFmtId="9" fontId="3" fillId="2" borderId="1" xfId="1" applyFont="1" applyFill="1" applyBorder="1" applyAlignment="1">
      <alignment horizontal="center" vertical="center"/>
    </xf>
    <xf numFmtId="0" fontId="3" fillId="0" borderId="1" xfId="2" applyFont="1" applyFill="1" applyBorder="1">
      <alignment vertical="center"/>
    </xf>
  </cellXfs>
  <cellStyles count="8">
    <cellStyle name="百分比" xfId="1" builtinId="5"/>
    <cellStyle name="常规" xfId="0" builtinId="0"/>
    <cellStyle name="常规 2" xfId="2"/>
    <cellStyle name="常规 2 2" xfId="3"/>
    <cellStyle name="常规 2 2 2" xfId="5"/>
    <cellStyle name="常规 3" xfId="6"/>
    <cellStyle name="常规 3 2" xfId="7"/>
    <cellStyle name="常规_高起专1203 2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workbookViewId="0">
      <selection sqref="A1:XFD1048576"/>
    </sheetView>
  </sheetViews>
  <sheetFormatPr defaultRowHeight="13.5"/>
  <cols>
    <col min="1" max="1" width="6.375" bestFit="1" customWidth="1"/>
    <col min="2" max="2" width="16.75" bestFit="1" customWidth="1"/>
    <col min="3" max="3" width="11.375" bestFit="1" customWidth="1"/>
    <col min="4" max="4" width="4.75" bestFit="1" customWidth="1"/>
    <col min="5" max="5" width="36.625" bestFit="1" customWidth="1"/>
    <col min="6" max="7" width="4.75" bestFit="1" customWidth="1"/>
    <col min="8" max="9" width="8" bestFit="1" customWidth="1"/>
    <col min="10" max="10" width="15" bestFit="1" customWidth="1"/>
    <col min="11" max="11" width="8" bestFit="1" customWidth="1"/>
    <col min="12" max="15" width="3.25" bestFit="1" customWidth="1"/>
    <col min="16" max="16" width="3.125" bestFit="1" customWidth="1"/>
    <col min="17" max="17" width="59.25" bestFit="1" customWidth="1"/>
  </cols>
  <sheetData>
    <row r="1" spans="1:17" s="5" customFormat="1" ht="22.5" customHeight="1">
      <c r="A1" s="1" t="s">
        <v>0</v>
      </c>
      <c r="B1" s="1"/>
      <c r="C1" s="1"/>
      <c r="D1" s="1"/>
      <c r="E1" s="1"/>
      <c r="F1" s="1"/>
      <c r="G1" s="1" t="s">
        <v>1</v>
      </c>
      <c r="H1" s="1"/>
      <c r="I1" s="1"/>
      <c r="J1" s="1"/>
      <c r="K1" s="2" t="s">
        <v>2</v>
      </c>
      <c r="L1" s="3"/>
      <c r="M1" s="3"/>
      <c r="N1" s="3"/>
      <c r="O1" s="3"/>
      <c r="P1" s="3"/>
      <c r="Q1" s="4"/>
    </row>
    <row r="2" spans="1:17" s="5" customFormat="1" ht="18" customHeight="1">
      <c r="A2" s="6" t="s">
        <v>3</v>
      </c>
      <c r="B2" s="6" t="s">
        <v>4</v>
      </c>
      <c r="C2" s="6" t="s">
        <v>5</v>
      </c>
      <c r="D2" s="7" t="s">
        <v>6</v>
      </c>
      <c r="E2" s="7" t="s">
        <v>7</v>
      </c>
      <c r="F2" s="7" t="s">
        <v>8</v>
      </c>
      <c r="G2" s="7" t="s">
        <v>9</v>
      </c>
      <c r="H2" s="8" t="s">
        <v>10</v>
      </c>
      <c r="I2" s="7" t="s">
        <v>11</v>
      </c>
      <c r="J2" s="7" t="s">
        <v>12</v>
      </c>
      <c r="K2" s="7" t="s">
        <v>13</v>
      </c>
      <c r="L2" s="7" t="s">
        <v>14</v>
      </c>
      <c r="M2" s="7" t="s">
        <v>15</v>
      </c>
      <c r="N2" s="7" t="s">
        <v>16</v>
      </c>
      <c r="O2" s="7" t="s">
        <v>17</v>
      </c>
      <c r="P2" s="7" t="s">
        <v>18</v>
      </c>
      <c r="Q2" s="9" t="s">
        <v>19</v>
      </c>
    </row>
    <row r="3" spans="1:17" s="17" customFormat="1" ht="18" customHeight="1">
      <c r="A3" s="6" t="s">
        <v>20</v>
      </c>
      <c r="B3" s="6" t="s">
        <v>21</v>
      </c>
      <c r="C3" s="10" t="s">
        <v>22</v>
      </c>
      <c r="D3" s="11">
        <v>1</v>
      </c>
      <c r="E3" s="12" t="s">
        <v>23</v>
      </c>
      <c r="F3" s="13">
        <v>2</v>
      </c>
      <c r="G3" s="11" t="s">
        <v>24</v>
      </c>
      <c r="H3" s="14">
        <v>1</v>
      </c>
      <c r="I3" s="15" t="s">
        <v>25</v>
      </c>
      <c r="J3" s="9" t="s">
        <v>26</v>
      </c>
      <c r="K3" s="9" t="s">
        <v>27</v>
      </c>
      <c r="L3" s="16">
        <v>2</v>
      </c>
      <c r="M3" s="7"/>
      <c r="N3" s="7"/>
      <c r="O3" s="7"/>
      <c r="P3" s="9"/>
      <c r="Q3" s="6"/>
    </row>
    <row r="4" spans="1:17" s="17" customFormat="1" ht="18" customHeight="1">
      <c r="A4" s="6" t="s">
        <v>20</v>
      </c>
      <c r="B4" s="6" t="s">
        <v>21</v>
      </c>
      <c r="C4" s="10" t="s">
        <v>22</v>
      </c>
      <c r="D4" s="11">
        <v>2</v>
      </c>
      <c r="E4" s="12" t="s">
        <v>28</v>
      </c>
      <c r="F4" s="11">
        <v>4</v>
      </c>
      <c r="G4" s="11" t="s">
        <v>29</v>
      </c>
      <c r="H4" s="8">
        <v>0</v>
      </c>
      <c r="I4" s="9" t="s">
        <v>26</v>
      </c>
      <c r="J4" s="9" t="s">
        <v>26</v>
      </c>
      <c r="K4" s="9" t="s">
        <v>27</v>
      </c>
      <c r="L4" s="16">
        <v>4</v>
      </c>
      <c r="M4" s="7"/>
      <c r="N4" s="7"/>
      <c r="O4" s="7"/>
      <c r="P4" s="6"/>
      <c r="Q4" s="6"/>
    </row>
    <row r="5" spans="1:17" s="17" customFormat="1" ht="18" customHeight="1">
      <c r="A5" s="6" t="s">
        <v>20</v>
      </c>
      <c r="B5" s="6" t="s">
        <v>21</v>
      </c>
      <c r="C5" s="10" t="s">
        <v>22</v>
      </c>
      <c r="D5" s="11">
        <v>3</v>
      </c>
      <c r="E5" s="18" t="s">
        <v>30</v>
      </c>
      <c r="F5" s="11">
        <v>4</v>
      </c>
      <c r="G5" s="11" t="s">
        <v>29</v>
      </c>
      <c r="H5" s="19">
        <v>0</v>
      </c>
      <c r="I5" s="16" t="s">
        <v>26</v>
      </c>
      <c r="J5" s="9" t="s">
        <v>26</v>
      </c>
      <c r="K5" s="9" t="s">
        <v>27</v>
      </c>
      <c r="L5" s="16">
        <v>4</v>
      </c>
      <c r="M5" s="7"/>
      <c r="N5" s="7"/>
      <c r="O5" s="7"/>
      <c r="P5" s="6"/>
      <c r="Q5" s="6"/>
    </row>
    <row r="6" spans="1:17" s="17" customFormat="1" ht="18" customHeight="1">
      <c r="A6" s="6" t="s">
        <v>20</v>
      </c>
      <c r="B6" s="6" t="s">
        <v>21</v>
      </c>
      <c r="C6" s="10" t="s">
        <v>22</v>
      </c>
      <c r="D6" s="11">
        <v>4</v>
      </c>
      <c r="E6" s="12" t="s">
        <v>31</v>
      </c>
      <c r="F6" s="16">
        <v>2</v>
      </c>
      <c r="G6" s="20" t="s">
        <v>24</v>
      </c>
      <c r="H6" s="14">
        <v>0.4</v>
      </c>
      <c r="I6" s="15" t="s">
        <v>32</v>
      </c>
      <c r="J6" s="9" t="s">
        <v>33</v>
      </c>
      <c r="K6" s="9" t="s">
        <v>27</v>
      </c>
      <c r="L6" s="16">
        <v>2</v>
      </c>
      <c r="M6" s="7"/>
      <c r="N6" s="7"/>
      <c r="O6" s="7"/>
      <c r="P6" s="6"/>
      <c r="Q6" s="6"/>
    </row>
    <row r="7" spans="1:17" s="17" customFormat="1" ht="18" customHeight="1">
      <c r="A7" s="21" t="s">
        <v>20</v>
      </c>
      <c r="B7" s="21" t="s">
        <v>21</v>
      </c>
      <c r="C7" s="22" t="s">
        <v>22</v>
      </c>
      <c r="D7" s="23"/>
      <c r="E7" s="24" t="s">
        <v>34</v>
      </c>
      <c r="F7" s="25">
        <f>SUM(F3:F6)</f>
        <v>12</v>
      </c>
      <c r="G7" s="26"/>
      <c r="H7" s="27"/>
      <c r="I7" s="28"/>
      <c r="J7" s="29"/>
      <c r="K7" s="29"/>
      <c r="L7" s="25"/>
      <c r="M7" s="30"/>
      <c r="N7" s="30"/>
      <c r="O7" s="30"/>
      <c r="P7" s="21"/>
      <c r="Q7" s="21"/>
    </row>
    <row r="8" spans="1:17" s="17" customFormat="1" ht="18" customHeight="1">
      <c r="A8" s="6" t="s">
        <v>20</v>
      </c>
      <c r="B8" s="6" t="s">
        <v>21</v>
      </c>
      <c r="C8" s="31" t="s">
        <v>35</v>
      </c>
      <c r="D8" s="32">
        <v>5</v>
      </c>
      <c r="E8" s="33" t="s">
        <v>36</v>
      </c>
      <c r="F8" s="32">
        <v>6</v>
      </c>
      <c r="G8" s="32" t="s">
        <v>29</v>
      </c>
      <c r="H8" s="8">
        <v>0.4</v>
      </c>
      <c r="I8" s="9" t="s">
        <v>32</v>
      </c>
      <c r="J8" s="9" t="s">
        <v>37</v>
      </c>
      <c r="K8" s="9" t="s">
        <v>27</v>
      </c>
      <c r="L8" s="7">
        <v>6</v>
      </c>
      <c r="M8" s="7"/>
      <c r="N8" s="7"/>
      <c r="O8" s="7"/>
      <c r="P8" s="6"/>
      <c r="Q8" s="6"/>
    </row>
    <row r="9" spans="1:17" s="17" customFormat="1" ht="18" customHeight="1">
      <c r="A9" s="6" t="s">
        <v>20</v>
      </c>
      <c r="B9" s="6" t="s">
        <v>21</v>
      </c>
      <c r="C9" s="31" t="s">
        <v>35</v>
      </c>
      <c r="D9" s="32">
        <v>6</v>
      </c>
      <c r="E9" s="33" t="s">
        <v>38</v>
      </c>
      <c r="F9" s="32">
        <v>5</v>
      </c>
      <c r="G9" s="32" t="s">
        <v>29</v>
      </c>
      <c r="H9" s="8">
        <v>0.4</v>
      </c>
      <c r="I9" s="9" t="s">
        <v>32</v>
      </c>
      <c r="J9" s="9" t="s">
        <v>37</v>
      </c>
      <c r="K9" s="9" t="s">
        <v>27</v>
      </c>
      <c r="L9" s="7">
        <v>5</v>
      </c>
      <c r="M9" s="6"/>
      <c r="N9" s="6"/>
      <c r="O9" s="7"/>
      <c r="P9" s="6"/>
      <c r="Q9" s="6"/>
    </row>
    <row r="10" spans="1:17" s="17" customFormat="1" ht="18" customHeight="1">
      <c r="A10" s="6" t="s">
        <v>20</v>
      </c>
      <c r="B10" s="6" t="s">
        <v>21</v>
      </c>
      <c r="C10" s="31" t="s">
        <v>35</v>
      </c>
      <c r="D10" s="32">
        <v>7</v>
      </c>
      <c r="E10" s="33" t="s">
        <v>39</v>
      </c>
      <c r="F10" s="32">
        <v>5</v>
      </c>
      <c r="G10" s="32" t="s">
        <v>29</v>
      </c>
      <c r="H10" s="8">
        <v>0.4</v>
      </c>
      <c r="I10" s="9" t="s">
        <v>32</v>
      </c>
      <c r="J10" s="9" t="s">
        <v>37</v>
      </c>
      <c r="K10" s="9" t="s">
        <v>27</v>
      </c>
      <c r="L10" s="7"/>
      <c r="M10" s="7">
        <v>5</v>
      </c>
      <c r="N10" s="6"/>
      <c r="O10" s="6"/>
      <c r="P10" s="6"/>
      <c r="Q10" s="6"/>
    </row>
    <row r="11" spans="1:17" s="17" customFormat="1" ht="18" customHeight="1">
      <c r="A11" s="6" t="s">
        <v>20</v>
      </c>
      <c r="B11" s="6" t="s">
        <v>21</v>
      </c>
      <c r="C11" s="31" t="s">
        <v>35</v>
      </c>
      <c r="D11" s="32">
        <v>8</v>
      </c>
      <c r="E11" s="33" t="s">
        <v>40</v>
      </c>
      <c r="F11" s="32">
        <v>5</v>
      </c>
      <c r="G11" s="32" t="s">
        <v>29</v>
      </c>
      <c r="H11" s="8">
        <v>0.4</v>
      </c>
      <c r="I11" s="9" t="s">
        <v>32</v>
      </c>
      <c r="J11" s="9" t="s">
        <v>37</v>
      </c>
      <c r="K11" s="9" t="s">
        <v>27</v>
      </c>
      <c r="L11" s="7"/>
      <c r="M11" s="6"/>
      <c r="N11" s="7">
        <v>5</v>
      </c>
      <c r="O11" s="7"/>
      <c r="P11" s="6"/>
      <c r="Q11" s="6"/>
    </row>
    <row r="12" spans="1:17" s="17" customFormat="1" ht="18" customHeight="1">
      <c r="A12" s="6" t="s">
        <v>20</v>
      </c>
      <c r="B12" s="6" t="s">
        <v>21</v>
      </c>
      <c r="C12" s="31" t="s">
        <v>35</v>
      </c>
      <c r="D12" s="32">
        <v>9</v>
      </c>
      <c r="E12" s="33" t="s">
        <v>41</v>
      </c>
      <c r="F12" s="32">
        <v>5</v>
      </c>
      <c r="G12" s="32" t="s">
        <v>29</v>
      </c>
      <c r="H12" s="34">
        <v>0.4</v>
      </c>
      <c r="I12" s="15" t="s">
        <v>32</v>
      </c>
      <c r="J12" s="9" t="s">
        <v>37</v>
      </c>
      <c r="K12" s="9" t="s">
        <v>27</v>
      </c>
      <c r="L12" s="7"/>
      <c r="M12" s="6"/>
      <c r="N12" s="7"/>
      <c r="O12" s="7">
        <v>5</v>
      </c>
      <c r="P12" s="6"/>
      <c r="Q12" s="6"/>
    </row>
    <row r="13" spans="1:17" s="17" customFormat="1" ht="18" customHeight="1">
      <c r="A13" s="6" t="s">
        <v>20</v>
      </c>
      <c r="B13" s="6" t="s">
        <v>21</v>
      </c>
      <c r="C13" s="35" t="s">
        <v>42</v>
      </c>
      <c r="D13" s="32">
        <v>17</v>
      </c>
      <c r="E13" s="33" t="s">
        <v>43</v>
      </c>
      <c r="F13" s="32">
        <v>3</v>
      </c>
      <c r="G13" s="7" t="s">
        <v>29</v>
      </c>
      <c r="H13" s="8">
        <v>0.4</v>
      </c>
      <c r="I13" s="9" t="s">
        <v>32</v>
      </c>
      <c r="J13" s="9" t="s">
        <v>44</v>
      </c>
      <c r="K13" s="9" t="s">
        <v>27</v>
      </c>
      <c r="L13" s="7"/>
      <c r="M13" s="6"/>
      <c r="N13" s="6"/>
      <c r="O13" s="7">
        <v>3</v>
      </c>
      <c r="P13" s="6"/>
      <c r="Q13" s="6"/>
    </row>
    <row r="14" spans="1:17" s="17" customFormat="1" ht="18" customHeight="1">
      <c r="A14" s="6" t="s">
        <v>20</v>
      </c>
      <c r="B14" s="6" t="s">
        <v>21</v>
      </c>
      <c r="C14" s="35" t="s">
        <v>42</v>
      </c>
      <c r="D14" s="32">
        <v>15</v>
      </c>
      <c r="E14" s="36" t="s">
        <v>45</v>
      </c>
      <c r="F14" s="7">
        <v>4</v>
      </c>
      <c r="G14" s="7" t="s">
        <v>24</v>
      </c>
      <c r="H14" s="8">
        <v>1</v>
      </c>
      <c r="I14" s="9" t="s">
        <v>25</v>
      </c>
      <c r="J14" s="9" t="s">
        <v>26</v>
      </c>
      <c r="K14" s="9" t="s">
        <v>27</v>
      </c>
      <c r="L14" s="7"/>
      <c r="M14" s="7">
        <v>4</v>
      </c>
      <c r="N14" s="6"/>
      <c r="O14" s="6"/>
      <c r="P14" s="6"/>
      <c r="Q14" s="6"/>
    </row>
    <row r="15" spans="1:17" s="17" customFormat="1" ht="18" customHeight="1">
      <c r="A15" s="6" t="s">
        <v>20</v>
      </c>
      <c r="B15" s="6" t="s">
        <v>21</v>
      </c>
      <c r="C15" s="31" t="s">
        <v>35</v>
      </c>
      <c r="D15" s="32">
        <v>12</v>
      </c>
      <c r="E15" s="36" t="s">
        <v>46</v>
      </c>
      <c r="F15" s="7">
        <v>4</v>
      </c>
      <c r="G15" s="7" t="s">
        <v>24</v>
      </c>
      <c r="H15" s="8">
        <v>0.4</v>
      </c>
      <c r="I15" s="9" t="s">
        <v>32</v>
      </c>
      <c r="J15" s="9" t="s">
        <v>44</v>
      </c>
      <c r="K15" s="9" t="s">
        <v>27</v>
      </c>
      <c r="L15" s="7"/>
      <c r="M15" s="7">
        <v>4</v>
      </c>
      <c r="N15" s="6"/>
      <c r="O15" s="7"/>
      <c r="P15" s="6"/>
      <c r="Q15" s="6"/>
    </row>
    <row r="16" spans="1:17" s="17" customFormat="1" ht="18" customHeight="1">
      <c r="A16" s="6" t="s">
        <v>20</v>
      </c>
      <c r="B16" s="6" t="s">
        <v>21</v>
      </c>
      <c r="C16" s="31" t="s">
        <v>35</v>
      </c>
      <c r="D16" s="32">
        <v>13</v>
      </c>
      <c r="E16" s="36" t="s">
        <v>47</v>
      </c>
      <c r="F16" s="7">
        <v>4</v>
      </c>
      <c r="G16" s="7" t="s">
        <v>24</v>
      </c>
      <c r="H16" s="8">
        <v>1</v>
      </c>
      <c r="I16" s="9" t="s">
        <v>25</v>
      </c>
      <c r="J16" s="9" t="s">
        <v>26</v>
      </c>
      <c r="K16" s="9" t="s">
        <v>27</v>
      </c>
      <c r="L16" s="7"/>
      <c r="M16" s="7">
        <v>4</v>
      </c>
      <c r="N16" s="6"/>
      <c r="O16" s="7"/>
      <c r="P16" s="6"/>
      <c r="Q16" s="6"/>
    </row>
    <row r="17" spans="1:17" s="17" customFormat="1" ht="18" customHeight="1">
      <c r="A17" s="6" t="s">
        <v>20</v>
      </c>
      <c r="B17" s="6" t="s">
        <v>21</v>
      </c>
      <c r="C17" s="31" t="s">
        <v>35</v>
      </c>
      <c r="D17" s="32">
        <v>14</v>
      </c>
      <c r="E17" s="36" t="s">
        <v>48</v>
      </c>
      <c r="F17" s="7">
        <v>8</v>
      </c>
      <c r="G17" s="32"/>
      <c r="H17" s="37">
        <v>0</v>
      </c>
      <c r="I17" s="9"/>
      <c r="J17" s="9" t="s">
        <v>49</v>
      </c>
      <c r="K17" s="9" t="s">
        <v>27</v>
      </c>
      <c r="L17" s="7"/>
      <c r="M17" s="7"/>
      <c r="N17" s="7"/>
      <c r="O17" s="7">
        <v>8</v>
      </c>
      <c r="P17" s="6"/>
      <c r="Q17" s="6"/>
    </row>
    <row r="18" spans="1:17" s="17" customFormat="1" ht="18" customHeight="1">
      <c r="A18" s="21" t="s">
        <v>20</v>
      </c>
      <c r="B18" s="21" t="s">
        <v>21</v>
      </c>
      <c r="C18" s="38" t="s">
        <v>35</v>
      </c>
      <c r="D18" s="39"/>
      <c r="E18" s="40" t="s">
        <v>50</v>
      </c>
      <c r="F18" s="30">
        <f>SUM(F8:F17)</f>
        <v>49</v>
      </c>
      <c r="G18" s="39"/>
      <c r="H18" s="41"/>
      <c r="I18" s="29"/>
      <c r="J18" s="29"/>
      <c r="K18" s="29"/>
      <c r="L18" s="30"/>
      <c r="M18" s="30"/>
      <c r="N18" s="30"/>
      <c r="O18" s="30"/>
      <c r="P18" s="21"/>
      <c r="Q18" s="21"/>
    </row>
    <row r="19" spans="1:17" s="17" customFormat="1" ht="18" customHeight="1">
      <c r="A19" s="6" t="s">
        <v>20</v>
      </c>
      <c r="B19" s="6" t="s">
        <v>21</v>
      </c>
      <c r="C19" s="35" t="s">
        <v>42</v>
      </c>
      <c r="D19" s="32">
        <v>16</v>
      </c>
      <c r="E19" s="36" t="s">
        <v>51</v>
      </c>
      <c r="F19" s="7">
        <v>3</v>
      </c>
      <c r="G19" s="7" t="s">
        <v>24</v>
      </c>
      <c r="H19" s="8">
        <v>0.4</v>
      </c>
      <c r="I19" s="9" t="s">
        <v>32</v>
      </c>
      <c r="J19" s="9" t="s">
        <v>52</v>
      </c>
      <c r="K19" s="9"/>
      <c r="L19" s="7"/>
      <c r="M19" s="7"/>
      <c r="N19" s="7">
        <v>3</v>
      </c>
      <c r="O19" s="6"/>
      <c r="P19" s="6"/>
      <c r="Q19" s="6"/>
    </row>
    <row r="20" spans="1:17" s="17" customFormat="1" ht="18" customHeight="1">
      <c r="A20" s="6" t="s">
        <v>20</v>
      </c>
      <c r="B20" s="6" t="s">
        <v>21</v>
      </c>
      <c r="C20" s="35" t="s">
        <v>42</v>
      </c>
      <c r="D20" s="32">
        <v>11</v>
      </c>
      <c r="E20" s="33" t="s">
        <v>53</v>
      </c>
      <c r="F20" s="32">
        <v>3</v>
      </c>
      <c r="G20" s="32" t="s">
        <v>24</v>
      </c>
      <c r="H20" s="8">
        <v>1</v>
      </c>
      <c r="I20" s="9" t="s">
        <v>25</v>
      </c>
      <c r="J20" s="9" t="s">
        <v>26</v>
      </c>
      <c r="K20" s="9" t="s">
        <v>27</v>
      </c>
      <c r="L20" s="7"/>
      <c r="M20" s="7"/>
      <c r="N20" s="7">
        <v>3</v>
      </c>
      <c r="P20" s="6"/>
      <c r="Q20" s="6"/>
    </row>
    <row r="21" spans="1:17" s="17" customFormat="1" ht="18" customHeight="1">
      <c r="A21" s="6" t="s">
        <v>20</v>
      </c>
      <c r="B21" s="6" t="s">
        <v>21</v>
      </c>
      <c r="C21" s="31" t="s">
        <v>35</v>
      </c>
      <c r="D21" s="32">
        <v>11</v>
      </c>
      <c r="E21" s="33" t="s">
        <v>54</v>
      </c>
      <c r="F21" s="32">
        <v>5</v>
      </c>
      <c r="G21" s="32" t="s">
        <v>24</v>
      </c>
      <c r="H21" s="8">
        <v>0.4</v>
      </c>
      <c r="I21" s="15" t="s">
        <v>32</v>
      </c>
      <c r="J21" s="9" t="s">
        <v>44</v>
      </c>
      <c r="K21" s="9" t="s">
        <v>27</v>
      </c>
      <c r="L21" s="7"/>
      <c r="M21" s="7"/>
      <c r="N21" s="7"/>
      <c r="O21" s="7">
        <v>5</v>
      </c>
      <c r="P21" s="6"/>
      <c r="Q21" s="6"/>
    </row>
    <row r="22" spans="1:17" s="17" customFormat="1" ht="18" customHeight="1">
      <c r="A22" s="6" t="s">
        <v>20</v>
      </c>
      <c r="B22" s="6" t="s">
        <v>21</v>
      </c>
      <c r="C22" s="35" t="s">
        <v>42</v>
      </c>
      <c r="D22" s="32">
        <v>19</v>
      </c>
      <c r="E22" s="33" t="s">
        <v>55</v>
      </c>
      <c r="F22" s="32">
        <v>2</v>
      </c>
      <c r="G22" s="7" t="s">
        <v>24</v>
      </c>
      <c r="H22" s="8">
        <v>1</v>
      </c>
      <c r="I22" s="9" t="s">
        <v>25</v>
      </c>
      <c r="J22" s="9" t="s">
        <v>26</v>
      </c>
      <c r="K22" s="9" t="s">
        <v>27</v>
      </c>
      <c r="L22" s="7"/>
      <c r="M22" s="6"/>
      <c r="N22" s="7">
        <v>2</v>
      </c>
      <c r="P22" s="6"/>
      <c r="Q22" s="6"/>
    </row>
    <row r="23" spans="1:17" s="17" customFormat="1" ht="18" customHeight="1">
      <c r="A23" s="21" t="s">
        <v>20</v>
      </c>
      <c r="B23" s="21" t="s">
        <v>21</v>
      </c>
      <c r="C23" s="42" t="s">
        <v>42</v>
      </c>
      <c r="D23" s="39"/>
      <c r="E23" s="43" t="s">
        <v>56</v>
      </c>
      <c r="F23" s="39">
        <f>SUM(F19:F22)</f>
        <v>13</v>
      </c>
      <c r="G23" s="30"/>
      <c r="H23" s="44"/>
      <c r="I23" s="29"/>
      <c r="J23" s="29"/>
      <c r="K23" s="29"/>
      <c r="L23" s="30"/>
      <c r="M23" s="21"/>
      <c r="N23" s="30"/>
      <c r="O23" s="21"/>
      <c r="P23" s="21"/>
      <c r="Q23" s="21"/>
    </row>
    <row r="24" spans="1:17" s="17" customFormat="1" ht="18" customHeight="1">
      <c r="A24" s="6" t="s">
        <v>20</v>
      </c>
      <c r="B24" s="6" t="s">
        <v>21</v>
      </c>
      <c r="C24" s="35" t="s">
        <v>57</v>
      </c>
      <c r="D24" s="32">
        <v>10</v>
      </c>
      <c r="E24" s="12" t="s">
        <v>58</v>
      </c>
      <c r="F24" s="16">
        <v>4</v>
      </c>
      <c r="G24" s="16" t="s">
        <v>24</v>
      </c>
      <c r="H24" s="8">
        <v>0.4</v>
      </c>
      <c r="I24" s="9" t="s">
        <v>32</v>
      </c>
      <c r="J24" s="9" t="s">
        <v>44</v>
      </c>
      <c r="K24" s="9" t="s">
        <v>27</v>
      </c>
      <c r="L24" s="16"/>
      <c r="M24" s="6"/>
      <c r="N24" s="16">
        <v>4</v>
      </c>
      <c r="O24" s="6"/>
      <c r="P24" s="6"/>
      <c r="Q24" s="6"/>
    </row>
    <row r="25" spans="1:17" s="17" customFormat="1" ht="18" customHeight="1">
      <c r="A25" s="6" t="s">
        <v>20</v>
      </c>
      <c r="B25" s="6" t="s">
        <v>21</v>
      </c>
      <c r="C25" s="35" t="s">
        <v>57</v>
      </c>
      <c r="D25" s="32">
        <v>21</v>
      </c>
      <c r="E25" s="6" t="s">
        <v>59</v>
      </c>
      <c r="F25" s="9">
        <v>2</v>
      </c>
      <c r="G25" s="7" t="s">
        <v>24</v>
      </c>
      <c r="H25" s="14">
        <v>1</v>
      </c>
      <c r="I25" s="15" t="s">
        <v>25</v>
      </c>
      <c r="J25" s="9" t="s">
        <v>26</v>
      </c>
      <c r="K25" s="9" t="s">
        <v>27</v>
      </c>
      <c r="L25" s="7"/>
      <c r="O25" s="7">
        <v>2</v>
      </c>
      <c r="P25" s="6"/>
      <c r="Q25" s="6"/>
    </row>
    <row r="26" spans="1:17" s="17" customFormat="1" ht="18" customHeight="1">
      <c r="A26" s="21" t="s">
        <v>20</v>
      </c>
      <c r="B26" s="21" t="s">
        <v>21</v>
      </c>
      <c r="C26" s="42" t="s">
        <v>57</v>
      </c>
      <c r="D26" s="39"/>
      <c r="E26" s="21" t="s">
        <v>60</v>
      </c>
      <c r="F26" s="29">
        <f>SUM(F24:F25)</f>
        <v>6</v>
      </c>
      <c r="G26" s="30"/>
      <c r="H26" s="27"/>
      <c r="I26" s="28"/>
      <c r="J26" s="29"/>
      <c r="K26" s="29"/>
      <c r="L26" s="30"/>
      <c r="M26" s="21"/>
      <c r="N26" s="21"/>
      <c r="O26" s="30"/>
      <c r="P26" s="21"/>
      <c r="Q26" s="21"/>
    </row>
    <row r="27" spans="1:17" s="17" customFormat="1" ht="18" customHeight="1">
      <c r="A27" s="6" t="s">
        <v>20</v>
      </c>
      <c r="B27" s="6" t="s">
        <v>21</v>
      </c>
      <c r="C27" s="6" t="s">
        <v>61</v>
      </c>
      <c r="D27" s="7"/>
      <c r="E27" s="45" t="s">
        <v>62</v>
      </c>
      <c r="F27" s="7">
        <f>F7+F18+F23+F26</f>
        <v>80</v>
      </c>
      <c r="G27" s="7"/>
      <c r="H27" s="8"/>
      <c r="I27" s="9"/>
      <c r="J27" s="9"/>
      <c r="K27" s="9"/>
      <c r="L27" s="7">
        <f>SUM(L3:L26)</f>
        <v>23</v>
      </c>
      <c r="M27" s="7">
        <f>SUM(M3:M26)</f>
        <v>17</v>
      </c>
      <c r="N27" s="7">
        <f>SUM(N3:N26)</f>
        <v>17</v>
      </c>
      <c r="O27" s="7">
        <f>SUM(O3:O26)</f>
        <v>23</v>
      </c>
      <c r="P27" s="7">
        <f>SUM(P3:P26)</f>
        <v>0</v>
      </c>
      <c r="Q27" s="6"/>
    </row>
  </sheetData>
  <mergeCells count="3">
    <mergeCell ref="A1:F1"/>
    <mergeCell ref="G1:J1"/>
    <mergeCell ref="K1:Q1"/>
  </mergeCells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2013-01-25T09:28:02Z</dcterms:modified>
</cp:coreProperties>
</file>